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5180" windowHeight="8580" activeTab="0"/>
  </bookViews>
  <sheets>
    <sheet name="Sheet1" sheetId="1" r:id="rId1"/>
    <sheet name="Sheet2" sheetId="2" r:id="rId2"/>
    <sheet name="Sheet3" sheetId="3" r:id="rId3"/>
  </sheets>
  <definedNames>
    <definedName name="_xlnm.Print_Area" localSheetId="0">'Sheet1'!$A$1:$E$94</definedName>
  </definedNames>
  <calcPr fullCalcOnLoad="1"/>
</workbook>
</file>

<file path=xl/sharedStrings.xml><?xml version="1.0" encoding="utf-8"?>
<sst xmlns="http://schemas.openxmlformats.org/spreadsheetml/2006/main" count="104" uniqueCount="73">
  <si>
    <t>Animal Statistics Table: Adoption Guarantee Organization</t>
  </si>
  <si>
    <t>Dog</t>
  </si>
  <si>
    <t>Cat</t>
  </si>
  <si>
    <t>Total</t>
  </si>
  <si>
    <t>A</t>
  </si>
  <si>
    <t>INTAKE (Live Dogs &amp; Cats Only)</t>
  </si>
  <si>
    <t>From the Public</t>
  </si>
  <si>
    <t>Healthy</t>
  </si>
  <si>
    <t xml:space="preserve">Treatable – Rehabilitatable </t>
  </si>
  <si>
    <t xml:space="preserve">Treatable – Manageable </t>
  </si>
  <si>
    <t>Unhealthy &amp; Untreatable</t>
  </si>
  <si>
    <t>B</t>
  </si>
  <si>
    <t>Subtotal Intake from the Public</t>
  </si>
  <si>
    <t>Incoming Transfers from Organizations within Community/Coalition</t>
  </si>
  <si>
    <t>C</t>
  </si>
  <si>
    <t>Subtotal Intake from Incoming Transfers from Orgs within Community/Coalition</t>
  </si>
  <si>
    <t>Incoming Transfers from Organizations outside Community/Coalition</t>
  </si>
  <si>
    <t>D</t>
  </si>
  <si>
    <t>Subtotal Intake from Incoming Transfers from Orgs outside Community/Coalition</t>
  </si>
  <si>
    <t>From Owners/Guardians Requesting Euthanasia</t>
  </si>
  <si>
    <t>E</t>
  </si>
  <si>
    <t>Subtotal Intake from Owners/Guardians Requesting Euthanasia</t>
  </si>
  <si>
    <t>F</t>
  </si>
  <si>
    <t>G</t>
  </si>
  <si>
    <t xml:space="preserve">Owner/Guardian Requested Euthanasia (Unhealthy &amp; Untreatable Only) </t>
  </si>
  <si>
    <t>H</t>
  </si>
  <si>
    <r>
      <t xml:space="preserve">ADJUSTED TOTAL INTAKE  </t>
    </r>
    <r>
      <rPr>
        <sz val="9"/>
        <rFont val="Times New Roman"/>
        <family val="1"/>
      </rPr>
      <t>[F minus G]</t>
    </r>
  </si>
  <si>
    <r>
      <t xml:space="preserve">ADOPTIONS </t>
    </r>
    <r>
      <rPr>
        <sz val="9"/>
        <rFont val="Times New Roman"/>
        <family val="1"/>
      </rPr>
      <t>(only dogs and cats adopted by the public)</t>
    </r>
  </si>
  <si>
    <t>Involving Dogs and Cats from Animal Control and Traditional Shelters in Community/Coalition</t>
  </si>
  <si>
    <t>Subtotal Adoptions Involving Dogs and Cats from Animal Control and Traditional Shelters</t>
  </si>
  <si>
    <t>Involving Dogs and Cats From the Public and Other Organizations</t>
  </si>
  <si>
    <t>Subtotal Adoptions Involving Dogs and Cats From the Public and Other Organizations</t>
  </si>
  <si>
    <t>I</t>
  </si>
  <si>
    <t>TOTAL ADOPTIONS</t>
  </si>
  <si>
    <r>
      <t xml:space="preserve">OUTGOING TRANSFERS </t>
    </r>
    <r>
      <rPr>
        <i/>
        <sz val="9"/>
        <rFont val="Times New Roman"/>
        <family val="1"/>
      </rPr>
      <t>to Organizations within Community/Coalition</t>
    </r>
  </si>
  <si>
    <t>J</t>
  </si>
  <si>
    <r>
      <t xml:space="preserve">TOTAL OUTGOING TRANSFERS </t>
    </r>
    <r>
      <rPr>
        <b/>
        <i/>
        <sz val="9"/>
        <rFont val="Times New Roman"/>
        <family val="1"/>
      </rPr>
      <t>to Orgs within Community/Coalition</t>
    </r>
  </si>
  <si>
    <r>
      <t xml:space="preserve">OUTGOING TRANSFERS </t>
    </r>
    <r>
      <rPr>
        <i/>
        <sz val="9"/>
        <rFont val="Times New Roman"/>
        <family val="1"/>
      </rPr>
      <t>to Organizations outside Community/Coalition</t>
    </r>
  </si>
  <si>
    <t>K</t>
  </si>
  <si>
    <r>
      <t xml:space="preserve">TOTAL OUTGOING TRANSFERS </t>
    </r>
    <r>
      <rPr>
        <b/>
        <i/>
        <sz val="9"/>
        <rFont val="Times New Roman"/>
        <family val="1"/>
      </rPr>
      <t>to Orgs outside Community/Coalition</t>
    </r>
  </si>
  <si>
    <t>L</t>
  </si>
  <si>
    <t>RETURN TO OWNER/GUARDIAN</t>
  </si>
  <si>
    <t xml:space="preserve">DOGS &amp; CATS EUTHANIZED  </t>
  </si>
  <si>
    <t>M</t>
  </si>
  <si>
    <r>
      <t xml:space="preserve">Healthy     </t>
    </r>
    <r>
      <rPr>
        <i/>
        <sz val="9"/>
        <rFont val="Times New Roman"/>
        <family val="1"/>
      </rPr>
      <t>(Includes Owner/Guardian Requested Euthanasia)</t>
    </r>
  </si>
  <si>
    <t>N</t>
  </si>
  <si>
    <r>
      <t xml:space="preserve">Treatable </t>
    </r>
    <r>
      <rPr>
        <sz val="9"/>
        <color indexed="8"/>
        <rFont val="Times New Roman"/>
        <family val="1"/>
      </rPr>
      <t xml:space="preserve">– </t>
    </r>
    <r>
      <rPr>
        <sz val="9"/>
        <rFont val="Times New Roman"/>
        <family val="1"/>
      </rPr>
      <t xml:space="preserve">Rehabilitatable   </t>
    </r>
    <r>
      <rPr>
        <i/>
        <sz val="9"/>
        <rFont val="Times New Roman"/>
        <family val="1"/>
      </rPr>
      <t>(Includes Owner/Guardian Requested Euthanasia)</t>
    </r>
  </si>
  <si>
    <t>O</t>
  </si>
  <si>
    <r>
      <t xml:space="preserve">Treatable </t>
    </r>
    <r>
      <rPr>
        <sz val="9"/>
        <color indexed="8"/>
        <rFont val="Times New Roman"/>
        <family val="1"/>
      </rPr>
      <t xml:space="preserve">– </t>
    </r>
    <r>
      <rPr>
        <sz val="9"/>
        <rFont val="Times New Roman"/>
        <family val="1"/>
      </rPr>
      <t xml:space="preserve">Manageable   </t>
    </r>
    <r>
      <rPr>
        <i/>
        <sz val="9"/>
        <rFont val="Times New Roman"/>
        <family val="1"/>
      </rPr>
      <t>(Includes Owner/Guardian Requested Euthanasia)</t>
    </r>
  </si>
  <si>
    <t>P</t>
  </si>
  <si>
    <r>
      <t xml:space="preserve">Unhealthy &amp; Untreatable  </t>
    </r>
    <r>
      <rPr>
        <i/>
        <sz val="9"/>
        <rFont val="Times New Roman"/>
        <family val="1"/>
      </rPr>
      <t xml:space="preserve">(Includes Owner/Guardian Requested Euthanasia) </t>
    </r>
  </si>
  <si>
    <t>Q</t>
  </si>
  <si>
    <t>R</t>
  </si>
  <si>
    <t>S</t>
  </si>
  <si>
    <t>ADJUSTED TOTAL EUTHANASIA  [Q minus R]</t>
  </si>
  <si>
    <t>T</t>
  </si>
  <si>
    <r>
      <t xml:space="preserve">SUBTOTAL  OUTCOMES   [I + J + K + L + S]  </t>
    </r>
    <r>
      <rPr>
        <i/>
        <sz val="9"/>
        <rFont val="Times New Roman"/>
        <family val="1"/>
      </rPr>
      <t xml:space="preserve">Excludes Owner/Guardian Requested Euthanasia (Unhealthy &amp; Untreatable Only)  </t>
    </r>
  </si>
  <si>
    <t>U</t>
  </si>
  <si>
    <t>DIED OR LOST IN SHELTER/CARE</t>
  </si>
  <si>
    <t>V</t>
  </si>
  <si>
    <r>
      <t xml:space="preserve">TOTAL OUTCOMES   [T + U]   </t>
    </r>
    <r>
      <rPr>
        <i/>
        <sz val="9"/>
        <rFont val="Times New Roman"/>
        <family val="1"/>
      </rPr>
      <t xml:space="preserve">Excludes Owner/Guardian Requested Euthanasia (Unhealthy &amp; Untreatable Only)  </t>
    </r>
  </si>
  <si>
    <t>W</t>
  </si>
  <si>
    <t>ENDING SHELTER COUNT (date)</t>
  </si>
  <si>
    <t>To check the accuracy of the shelter data you've compiled, the Beginning Shelter Count (A) plus the Adjusted Total Intake (H) should equal the Total Outcomes (V) plus the Ending Shelter Count (W):  A + H = V + W.</t>
  </si>
  <si>
    <t>COMMENTS:</t>
  </si>
  <si>
    <r>
      <t>I agree that in completing this form, we have used the Maddie's Fund definitions of “Healthy,” “Treatable - Manageable,” “Treatable - Rehabilitatable,” and “Unhealthy &amp; Untreatable” as set forth in the attached document titled, “Maddie’s Fund</t>
    </r>
    <r>
      <rPr>
        <b/>
        <vertAlign val="superscript"/>
        <sz val="12"/>
        <rFont val="Times New Roman"/>
        <family val="1"/>
      </rPr>
      <t>®</t>
    </r>
    <r>
      <rPr>
        <b/>
        <sz val="12"/>
        <rFont val="Times New Roman"/>
        <family val="1"/>
      </rPr>
      <t xml:space="preserve"> Categorizations/Definitions of Shelter Animals.”</t>
    </r>
  </si>
  <si>
    <r>
      <t>Total Intake</t>
    </r>
    <r>
      <rPr>
        <sz val="10"/>
        <rFont val="Times New Roman"/>
        <family val="1"/>
      </rPr>
      <t xml:space="preserve">    [B + C + D + E]</t>
    </r>
  </si>
  <si>
    <r>
      <t>Total Euthanasia</t>
    </r>
    <r>
      <rPr>
        <sz val="10"/>
        <rFont val="Times New Roman"/>
        <family val="1"/>
      </rPr>
      <t xml:space="preserve">    [M + N + O + P]</t>
    </r>
  </si>
  <si>
    <t>NAME OF ORGANIZATION:  Contra Costa Humane Society</t>
  </si>
  <si>
    <t xml:space="preserve"> </t>
  </si>
  <si>
    <t>ANNUAL REPORTING FORM: JANUARY 1, 2007 - DECEMBER 31, 2007</t>
  </si>
  <si>
    <r>
      <t>Signature:</t>
    </r>
    <r>
      <rPr>
        <sz val="12"/>
        <rFont val="Times New Roman"/>
        <family val="1"/>
      </rPr>
      <t xml:space="preserve"> __Bob Langseth________________________         </t>
    </r>
    <r>
      <rPr>
        <b/>
        <sz val="12"/>
        <rFont val="Times New Roman"/>
        <family val="1"/>
      </rPr>
      <t>Date:</t>
    </r>
    <r>
      <rPr>
        <sz val="12"/>
        <rFont val="Times New Roman"/>
        <family val="1"/>
      </rPr>
      <t xml:space="preserve"> _January 30, 2008_______</t>
    </r>
  </si>
  <si>
    <t>BEGINNING SHELTER COUNT (1/1/07)</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</si>
</sst>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19">
    <font>
      <sz val="10"/>
      <name val="Arial"/>
      <family val="0"/>
    </font>
    <font>
      <b/>
      <u val="single"/>
      <sz val="14"/>
      <name val="Times New Roman"/>
      <family val="1"/>
    </font>
    <font>
      <b/>
      <sz val="14"/>
      <name val="Times New Roman"/>
      <family val="1"/>
    </font>
    <font>
      <sz val="10"/>
      <name val="Times New Roman"/>
      <family val="1"/>
    </font>
    <font>
      <b/>
      <sz val="9"/>
      <name val="Times New Roman"/>
      <family val="1"/>
    </font>
    <font>
      <sz val="9"/>
      <name val="Times New Roman"/>
      <family val="1"/>
    </font>
    <font>
      <i/>
      <sz val="9"/>
      <name val="Times New Roman"/>
      <family val="1"/>
    </font>
    <font>
      <sz val="9"/>
      <color indexed="8"/>
      <name val="Times New Roman"/>
      <family val="1"/>
    </font>
    <font>
      <b/>
      <sz val="9"/>
      <color indexed="8"/>
      <name val="Times New Roman"/>
      <family val="1"/>
    </font>
    <font>
      <b/>
      <sz val="9"/>
      <color indexed="10"/>
      <name val="Times New Roman"/>
      <family val="1"/>
    </font>
    <font>
      <sz val="9"/>
      <color indexed="10"/>
      <name val="Times New Roman"/>
      <family val="1"/>
    </font>
    <font>
      <i/>
      <sz val="9"/>
      <color indexed="8"/>
      <name val="Times New Roman"/>
      <family val="1"/>
    </font>
    <font>
      <b/>
      <i/>
      <sz val="9"/>
      <name val="Times New Roman"/>
      <family val="1"/>
    </font>
    <font>
      <sz val="8"/>
      <name val="Times New Roman"/>
      <family val="1"/>
    </font>
    <font>
      <b/>
      <i/>
      <sz val="12"/>
      <color indexed="10"/>
      <name val="Times New Roman"/>
      <family val="1"/>
    </font>
    <font>
      <b/>
      <sz val="12"/>
      <name val="Times New Roman"/>
      <family val="1"/>
    </font>
    <font>
      <b/>
      <vertAlign val="superscript"/>
      <sz val="12"/>
      <name val="Times New Roman"/>
      <family val="1"/>
    </font>
    <font>
      <sz val="12"/>
      <name val="Times New Roman"/>
      <family val="1"/>
    </font>
    <font>
      <b/>
      <sz val="10"/>
      <name val="Times New Roman"/>
      <family val="1"/>
    </font>
  </fonts>
  <fills count="2">
    <fill>
      <patternFill/>
    </fill>
    <fill>
      <patternFill patternType="gray125"/>
    </fill>
  </fills>
  <borders count="16">
    <border>
      <left/>
      <right/>
      <top/>
      <bottom/>
      <diagonal/>
    </border>
    <border>
      <left style="thin"/>
      <right style="thin"/>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thick"/>
    </border>
    <border>
      <left style="thin"/>
      <right style="thin"/>
      <top style="thin"/>
      <bottom style="thick"/>
    </border>
    <border>
      <left style="thin"/>
      <right style="medium"/>
      <top style="thin"/>
      <bottom style="thick"/>
    </border>
    <border>
      <left style="thin"/>
      <right style="medium"/>
      <top style="thin"/>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50">
    <xf numFmtId="0" fontId="0" fillId="0" borderId="0" xfId="0" applyAlignment="1">
      <alignment/>
    </xf>
    <xf numFmtId="0" fontId="3" fillId="0" borderId="0" xfId="0" applyFont="1" applyAlignment="1">
      <alignment/>
    </xf>
    <xf numFmtId="0" fontId="13" fillId="0" borderId="0" xfId="0" applyFont="1" applyAlignment="1">
      <alignment/>
    </xf>
    <xf numFmtId="0" fontId="15" fillId="0" borderId="0" xfId="0" applyFont="1" applyAlignment="1">
      <alignment/>
    </xf>
    <xf numFmtId="0" fontId="0" fillId="0" borderId="0" xfId="0" applyAlignment="1">
      <alignment wrapText="1"/>
    </xf>
    <xf numFmtId="0" fontId="4" fillId="0" borderId="1" xfId="0" applyFont="1" applyBorder="1" applyAlignment="1">
      <alignment wrapText="1"/>
    </xf>
    <xf numFmtId="0" fontId="5" fillId="0" borderId="1" xfId="0" applyFont="1" applyBorder="1" applyAlignment="1">
      <alignment horizontal="right" wrapText="1" indent="1"/>
    </xf>
    <xf numFmtId="0" fontId="6" fillId="0" borderId="1" xfId="0" applyFont="1" applyBorder="1" applyAlignment="1">
      <alignment wrapText="1"/>
    </xf>
    <xf numFmtId="0" fontId="7" fillId="0" borderId="1" xfId="0" applyFont="1" applyBorder="1" applyAlignment="1">
      <alignment wrapText="1"/>
    </xf>
    <xf numFmtId="0" fontId="8" fillId="0" borderId="1" xfId="0" applyFont="1" applyBorder="1" applyAlignment="1">
      <alignment wrapText="1"/>
    </xf>
    <xf numFmtId="0" fontId="4" fillId="0" borderId="1" xfId="0" applyFont="1" applyBorder="1" applyAlignment="1">
      <alignment horizontal="right" wrapText="1" indent="1"/>
    </xf>
    <xf numFmtId="0" fontId="10" fillId="0" borderId="1" xfId="0" applyFont="1" applyBorder="1" applyAlignment="1">
      <alignment wrapText="1"/>
    </xf>
    <xf numFmtId="0" fontId="10" fillId="0" borderId="1" xfId="0" applyFont="1" applyBorder="1" applyAlignment="1">
      <alignment horizontal="right" wrapText="1" indent="1"/>
    </xf>
    <xf numFmtId="0" fontId="5" fillId="0" borderId="1" xfId="0" applyFont="1" applyBorder="1" applyAlignment="1">
      <alignment wrapText="1"/>
    </xf>
    <xf numFmtId="0" fontId="11" fillId="0" borderId="1" xfId="0" applyFont="1" applyBorder="1" applyAlignment="1">
      <alignment wrapText="1"/>
    </xf>
    <xf numFmtId="0" fontId="5" fillId="0" borderId="1" xfId="0" applyFont="1" applyBorder="1" applyAlignment="1">
      <alignment horizontal="right" wrapText="1"/>
    </xf>
    <xf numFmtId="0" fontId="4" fillId="0" borderId="2" xfId="0" applyFont="1" applyBorder="1" applyAlignment="1">
      <alignment horizontal="center" wrapText="1"/>
    </xf>
    <xf numFmtId="0" fontId="4" fillId="0" borderId="3" xfId="0" applyFont="1" applyBorder="1" applyAlignment="1">
      <alignment wrapText="1"/>
    </xf>
    <xf numFmtId="0" fontId="4" fillId="0" borderId="3" xfId="0" applyFont="1" applyBorder="1" applyAlignment="1">
      <alignment horizontal="center" wrapText="1"/>
    </xf>
    <xf numFmtId="0" fontId="4" fillId="0" borderId="4" xfId="0" applyFont="1" applyBorder="1" applyAlignment="1">
      <alignment horizontal="center" wrapText="1"/>
    </xf>
    <xf numFmtId="0" fontId="4" fillId="0" borderId="5" xfId="0" applyFont="1" applyBorder="1" applyAlignment="1">
      <alignment wrapText="1"/>
    </xf>
    <xf numFmtId="0" fontId="5" fillId="0" borderId="6" xfId="0" applyFont="1" applyBorder="1" applyAlignment="1">
      <alignment horizontal="right" wrapText="1" indent="1"/>
    </xf>
    <xf numFmtId="0" fontId="4" fillId="0" borderId="5" xfId="0" applyFont="1" applyBorder="1" applyAlignment="1">
      <alignment horizontal="center" wrapText="1"/>
    </xf>
    <xf numFmtId="0" fontId="4" fillId="0" borderId="6" xfId="0" applyFont="1" applyBorder="1" applyAlignment="1">
      <alignment horizontal="right" wrapText="1" indent="1"/>
    </xf>
    <xf numFmtId="0" fontId="9" fillId="0" borderId="5" xfId="0" applyFont="1" applyBorder="1" applyAlignment="1">
      <alignment horizontal="center" wrapText="1"/>
    </xf>
    <xf numFmtId="0" fontId="10" fillId="0" borderId="6" xfId="0" applyFont="1" applyBorder="1" applyAlignment="1">
      <alignment horizontal="right" wrapText="1" indent="1"/>
    </xf>
    <xf numFmtId="0" fontId="4" fillId="0" borderId="7" xfId="0" applyFont="1" applyBorder="1" applyAlignment="1">
      <alignment horizontal="center" wrapText="1"/>
    </xf>
    <xf numFmtId="0" fontId="4" fillId="0" borderId="8" xfId="0" applyFont="1" applyBorder="1" applyAlignment="1">
      <alignment wrapText="1"/>
    </xf>
    <xf numFmtId="0" fontId="4" fillId="0" borderId="9" xfId="0" applyFont="1" applyBorder="1" applyAlignment="1">
      <alignment horizontal="center" wrapText="1"/>
    </xf>
    <xf numFmtId="0" fontId="4" fillId="0" borderId="10" xfId="0" applyFont="1" applyBorder="1" applyAlignment="1">
      <alignment wrapText="1"/>
    </xf>
    <xf numFmtId="0" fontId="5" fillId="0" borderId="10" xfId="0" applyFont="1" applyBorder="1" applyAlignment="1">
      <alignment horizontal="right" wrapText="1" indent="1"/>
    </xf>
    <xf numFmtId="0" fontId="5" fillId="0" borderId="11" xfId="0" applyFont="1" applyBorder="1" applyAlignment="1">
      <alignment horizontal="right" wrapText="1" indent="1"/>
    </xf>
    <xf numFmtId="0" fontId="4" fillId="0" borderId="12" xfId="0" applyFont="1" applyBorder="1" applyAlignment="1">
      <alignment horizontal="center" wrapText="1"/>
    </xf>
    <xf numFmtId="0" fontId="5" fillId="0" borderId="13" xfId="0" applyFont="1" applyBorder="1" applyAlignment="1">
      <alignment wrapText="1"/>
    </xf>
    <xf numFmtId="0" fontId="5" fillId="0" borderId="13" xfId="0" applyFont="1" applyBorder="1" applyAlignment="1">
      <alignment horizontal="right" wrapText="1" indent="1"/>
    </xf>
    <xf numFmtId="0" fontId="5" fillId="0" borderId="14" xfId="0" applyFont="1" applyBorder="1" applyAlignment="1">
      <alignment horizontal="right" wrapText="1" indent="1"/>
    </xf>
    <xf numFmtId="0" fontId="2" fillId="0" borderId="0" xfId="0" applyFont="1" applyAlignment="1">
      <alignment horizontal="left"/>
    </xf>
    <xf numFmtId="0" fontId="0" fillId="0" borderId="0" xfId="0" applyAlignment="1">
      <alignment horizontal="left" wrapText="1"/>
    </xf>
    <xf numFmtId="0" fontId="0" fillId="0" borderId="0" xfId="0" applyAlignment="1">
      <alignment horizontal="left"/>
    </xf>
    <xf numFmtId="0" fontId="18" fillId="0" borderId="1" xfId="0" applyFont="1" applyBorder="1" applyAlignment="1">
      <alignment wrapText="1"/>
    </xf>
    <xf numFmtId="0" fontId="3" fillId="0" borderId="1" xfId="0" applyFont="1" applyBorder="1" applyAlignment="1">
      <alignment horizontal="right" wrapText="1" indent="1"/>
    </xf>
    <xf numFmtId="0" fontId="18" fillId="0" borderId="1" xfId="0" applyFont="1" applyBorder="1" applyAlignment="1">
      <alignment horizontal="right" wrapText="1" indent="1"/>
    </xf>
    <xf numFmtId="0" fontId="18" fillId="0" borderId="6" xfId="0" applyFont="1" applyBorder="1" applyAlignment="1">
      <alignment horizontal="right" wrapText="1" indent="1"/>
    </xf>
    <xf numFmtId="0" fontId="18" fillId="0" borderId="8" xfId="0" applyFont="1" applyBorder="1" applyAlignment="1">
      <alignment horizontal="right" wrapText="1" indent="1"/>
    </xf>
    <xf numFmtId="0" fontId="18" fillId="0" borderId="15" xfId="0" applyFont="1" applyBorder="1" applyAlignment="1">
      <alignment horizontal="right" wrapText="1" indent="1"/>
    </xf>
    <xf numFmtId="0" fontId="14" fillId="0" borderId="0" xfId="0" applyFont="1" applyAlignment="1">
      <alignment wrapText="1"/>
    </xf>
    <xf numFmtId="0" fontId="0" fillId="0" borderId="0" xfId="0" applyAlignment="1">
      <alignment wrapText="1"/>
    </xf>
    <xf numFmtId="0" fontId="15" fillId="0" borderId="0" xfId="0" applyFont="1" applyAlignment="1">
      <alignment wrapText="1"/>
    </xf>
    <xf numFmtId="0" fontId="1" fillId="0" borderId="0" xfId="0" applyFont="1" applyAlignment="1">
      <alignment horizontal="center"/>
    </xf>
    <xf numFmtId="0" fontId="0" fillId="0" borderId="0" xfId="0"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257175</xdr:colOff>
      <xdr:row>0</xdr:row>
      <xdr:rowOff>19050</xdr:rowOff>
    </xdr:from>
    <xdr:to>
      <xdr:col>4</xdr:col>
      <xdr:colOff>571500</xdr:colOff>
      <xdr:row>4</xdr:row>
      <xdr:rowOff>152400</xdr:rowOff>
    </xdr:to>
    <xdr:pic>
      <xdr:nvPicPr>
        <xdr:cNvPr id="1" name="Picture 1"/>
        <xdr:cNvPicPr preferRelativeResize="1">
          <a:picLocks noChangeAspect="1"/>
        </xdr:cNvPicPr>
      </xdr:nvPicPr>
      <xdr:blipFill>
        <a:blip r:embed="rId1"/>
        <a:stretch>
          <a:fillRect/>
        </a:stretch>
      </xdr:blipFill>
      <xdr:spPr>
        <a:xfrm>
          <a:off x="5848350" y="19050"/>
          <a:ext cx="923925" cy="904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94"/>
  <sheetViews>
    <sheetView tabSelected="1" workbookViewId="0" topLeftCell="A1">
      <selection activeCell="B9" sqref="B9"/>
    </sheetView>
  </sheetViews>
  <sheetFormatPr defaultColWidth="9.140625" defaultRowHeight="12.75"/>
  <cols>
    <col min="1" max="1" width="3.28125" style="0" customWidth="1"/>
    <col min="2" max="2" width="71.421875" style="4" customWidth="1"/>
  </cols>
  <sheetData>
    <row r="1" spans="2:5" ht="12.75">
      <c r="B1" s="37"/>
      <c r="C1" s="38"/>
      <c r="D1" s="38"/>
      <c r="E1" s="38"/>
    </row>
    <row r="2" spans="1:5" ht="18.75">
      <c r="A2" s="48"/>
      <c r="B2" s="49"/>
      <c r="C2" s="49"/>
      <c r="D2" s="38"/>
      <c r="E2" s="38"/>
    </row>
    <row r="3" spans="1:5" ht="10.5" customHeight="1">
      <c r="A3" s="36"/>
      <c r="B3" s="37"/>
      <c r="C3" s="38"/>
      <c r="D3" s="38"/>
      <c r="E3" s="38"/>
    </row>
    <row r="4" spans="2:5" ht="18.75">
      <c r="B4" s="36" t="s">
        <v>0</v>
      </c>
      <c r="C4" s="38"/>
      <c r="D4" s="38"/>
      <c r="E4" s="38"/>
    </row>
    <row r="5" ht="13.5" thickBot="1">
      <c r="A5" s="1"/>
    </row>
    <row r="6" spans="1:5" ht="12.75">
      <c r="A6" s="16"/>
      <c r="B6" s="17" t="s">
        <v>68</v>
      </c>
      <c r="C6" s="18" t="s">
        <v>1</v>
      </c>
      <c r="D6" s="18" t="s">
        <v>2</v>
      </c>
      <c r="E6" s="19" t="s">
        <v>3</v>
      </c>
    </row>
    <row r="7" spans="1:5" ht="12.75">
      <c r="A7" s="20"/>
      <c r="B7" s="5" t="s">
        <v>70</v>
      </c>
      <c r="C7" s="41"/>
      <c r="D7" s="41"/>
      <c r="E7" s="42">
        <f>SUM(C7:D7)</f>
        <v>0</v>
      </c>
    </row>
    <row r="8" spans="1:7" ht="12.75">
      <c r="A8" s="22" t="s">
        <v>4</v>
      </c>
      <c r="B8" s="5" t="s">
        <v>72</v>
      </c>
      <c r="C8" s="6">
        <v>0</v>
      </c>
      <c r="D8" s="6">
        <v>3</v>
      </c>
      <c r="E8" s="42">
        <f>SUM(C8:D8)</f>
        <v>3</v>
      </c>
      <c r="G8" t="s">
        <v>69</v>
      </c>
    </row>
    <row r="9" spans="1:5" ht="12.75">
      <c r="A9" s="22"/>
      <c r="B9" s="5"/>
      <c r="C9" s="6"/>
      <c r="D9" s="6"/>
      <c r="E9" s="21"/>
    </row>
    <row r="10" spans="1:5" ht="12.75">
      <c r="A10" s="22"/>
      <c r="B10" s="5" t="s">
        <v>5</v>
      </c>
      <c r="C10" s="6"/>
      <c r="D10" s="6"/>
      <c r="E10" s="21"/>
    </row>
    <row r="11" spans="1:5" ht="12.75">
      <c r="A11" s="22"/>
      <c r="B11" s="7" t="s">
        <v>6</v>
      </c>
      <c r="C11" s="6"/>
      <c r="D11" s="6"/>
      <c r="E11" s="21"/>
    </row>
    <row r="12" spans="1:5" ht="12.75">
      <c r="A12" s="22"/>
      <c r="B12" s="8" t="s">
        <v>7</v>
      </c>
      <c r="C12" s="6">
        <v>4</v>
      </c>
      <c r="D12" s="6">
        <v>3</v>
      </c>
      <c r="E12" s="23">
        <f>SUM(C12:D12)</f>
        <v>7</v>
      </c>
    </row>
    <row r="13" spans="1:5" ht="12.75">
      <c r="A13" s="22"/>
      <c r="B13" s="8" t="s">
        <v>8</v>
      </c>
      <c r="C13" s="6">
        <v>0</v>
      </c>
      <c r="D13" s="6">
        <v>0</v>
      </c>
      <c r="E13" s="23">
        <f>SUM(C13:D13)</f>
        <v>0</v>
      </c>
    </row>
    <row r="14" spans="1:5" ht="12.75">
      <c r="A14" s="22"/>
      <c r="B14" s="8" t="s">
        <v>9</v>
      </c>
      <c r="C14" s="6">
        <v>0</v>
      </c>
      <c r="D14" s="6">
        <v>0</v>
      </c>
      <c r="E14" s="23">
        <f>SUM(C14:D14)</f>
        <v>0</v>
      </c>
    </row>
    <row r="15" spans="1:5" ht="12.75">
      <c r="A15" s="22"/>
      <c r="B15" s="8" t="s">
        <v>10</v>
      </c>
      <c r="C15" s="6">
        <v>0</v>
      </c>
      <c r="D15" s="6">
        <v>0</v>
      </c>
      <c r="E15" s="23">
        <f>SUM(C15:D15)</f>
        <v>0</v>
      </c>
    </row>
    <row r="16" spans="1:5" ht="12.75">
      <c r="A16" s="22" t="s">
        <v>11</v>
      </c>
      <c r="B16" s="9" t="s">
        <v>12</v>
      </c>
      <c r="C16" s="10">
        <f>SUM(C12:C15)</f>
        <v>4</v>
      </c>
      <c r="D16" s="10">
        <f>SUM(D12:D15)</f>
        <v>3</v>
      </c>
      <c r="E16" s="23">
        <f>SUM(C16:D16)</f>
        <v>7</v>
      </c>
    </row>
    <row r="17" spans="1:5" ht="12.75">
      <c r="A17" s="22"/>
      <c r="B17" s="7" t="s">
        <v>13</v>
      </c>
      <c r="C17" s="6"/>
      <c r="D17" s="6"/>
      <c r="E17" s="21"/>
    </row>
    <row r="18" spans="1:5" ht="12.75">
      <c r="A18" s="22"/>
      <c r="B18" s="8" t="s">
        <v>7</v>
      </c>
      <c r="C18" s="6">
        <v>2</v>
      </c>
      <c r="D18" s="6">
        <v>33</v>
      </c>
      <c r="E18" s="23">
        <f>SUM(C18:D18)</f>
        <v>35</v>
      </c>
    </row>
    <row r="19" spans="1:5" ht="12.75">
      <c r="A19" s="22"/>
      <c r="B19" s="8" t="s">
        <v>8</v>
      </c>
      <c r="C19" s="6">
        <v>0</v>
      </c>
      <c r="D19" s="6">
        <v>1</v>
      </c>
      <c r="E19" s="23">
        <f>SUM(C19:D19)</f>
        <v>1</v>
      </c>
    </row>
    <row r="20" spans="1:5" ht="12.75">
      <c r="A20" s="22"/>
      <c r="B20" s="8" t="s">
        <v>9</v>
      </c>
      <c r="C20" s="6">
        <v>0</v>
      </c>
      <c r="D20" s="6">
        <v>1</v>
      </c>
      <c r="E20" s="23">
        <f>SUM(C20:D20)</f>
        <v>1</v>
      </c>
    </row>
    <row r="21" spans="1:5" ht="12.75">
      <c r="A21" s="22"/>
      <c r="B21" s="8" t="s">
        <v>10</v>
      </c>
      <c r="C21" s="6">
        <v>0</v>
      </c>
      <c r="D21" s="6">
        <v>8</v>
      </c>
      <c r="E21" s="23">
        <f>SUM(C21:D21)</f>
        <v>8</v>
      </c>
    </row>
    <row r="22" spans="1:5" ht="12.75">
      <c r="A22" s="22" t="s">
        <v>14</v>
      </c>
      <c r="B22" s="9" t="s">
        <v>15</v>
      </c>
      <c r="C22" s="10">
        <f>SUM(C18:C21)</f>
        <v>2</v>
      </c>
      <c r="D22" s="10">
        <f>SUM(D18:D21)</f>
        <v>43</v>
      </c>
      <c r="E22" s="23">
        <f>SUM(C22:D22)</f>
        <v>45</v>
      </c>
    </row>
    <row r="23" spans="1:5" ht="12.75">
      <c r="A23" s="22"/>
      <c r="B23" s="7" t="s">
        <v>16</v>
      </c>
      <c r="C23" s="6"/>
      <c r="D23" s="6"/>
      <c r="E23" s="21"/>
    </row>
    <row r="24" spans="1:5" ht="12.75">
      <c r="A24" s="22"/>
      <c r="B24" s="8" t="s">
        <v>7</v>
      </c>
      <c r="C24" s="6">
        <v>0</v>
      </c>
      <c r="D24" s="6">
        <v>0</v>
      </c>
      <c r="E24" s="23">
        <f>SUM(C24:D24)</f>
        <v>0</v>
      </c>
    </row>
    <row r="25" spans="1:5" ht="12.75">
      <c r="A25" s="22"/>
      <c r="B25" s="8" t="s">
        <v>8</v>
      </c>
      <c r="C25" s="6"/>
      <c r="D25" s="6"/>
      <c r="E25" s="23">
        <f>SUM(C25:D25)</f>
        <v>0</v>
      </c>
    </row>
    <row r="26" spans="1:5" ht="12.75">
      <c r="A26" s="22"/>
      <c r="B26" s="8" t="s">
        <v>9</v>
      </c>
      <c r="C26" s="6"/>
      <c r="D26" s="6"/>
      <c r="E26" s="23">
        <f>SUM(C26:D26)</f>
        <v>0</v>
      </c>
    </row>
    <row r="27" spans="1:5" ht="12.75">
      <c r="A27" s="22"/>
      <c r="B27" s="8" t="s">
        <v>10</v>
      </c>
      <c r="C27" s="6"/>
      <c r="D27" s="6"/>
      <c r="E27" s="23">
        <f>SUM(C27:D27)</f>
        <v>0</v>
      </c>
    </row>
    <row r="28" spans="1:5" ht="12.75">
      <c r="A28" s="22" t="s">
        <v>17</v>
      </c>
      <c r="B28" s="9" t="s">
        <v>18</v>
      </c>
      <c r="C28" s="10">
        <f>SUM(C24:C27)</f>
        <v>0</v>
      </c>
      <c r="D28" s="10">
        <f>SUM(D24:D27)</f>
        <v>0</v>
      </c>
      <c r="E28" s="23">
        <f>SUM(C28:D28)</f>
        <v>0</v>
      </c>
    </row>
    <row r="29" spans="1:5" ht="12.75">
      <c r="A29" s="22"/>
      <c r="B29" s="7" t="s">
        <v>19</v>
      </c>
      <c r="C29" s="6"/>
      <c r="D29" s="6"/>
      <c r="E29" s="21"/>
    </row>
    <row r="30" spans="1:5" ht="12.75">
      <c r="A30" s="22"/>
      <c r="B30" s="8" t="s">
        <v>7</v>
      </c>
      <c r="C30" s="6"/>
      <c r="D30" s="6"/>
      <c r="E30" s="23">
        <f aca="true" t="shared" si="0" ref="E30:E35">SUM(C30:D30)</f>
        <v>0</v>
      </c>
    </row>
    <row r="31" spans="1:5" ht="12.75">
      <c r="A31" s="22"/>
      <c r="B31" s="8" t="s">
        <v>8</v>
      </c>
      <c r="C31" s="6"/>
      <c r="D31" s="6"/>
      <c r="E31" s="23">
        <f t="shared" si="0"/>
        <v>0</v>
      </c>
    </row>
    <row r="32" spans="1:5" ht="12.75">
      <c r="A32" s="22"/>
      <c r="B32" s="8" t="s">
        <v>9</v>
      </c>
      <c r="C32" s="6"/>
      <c r="D32" s="6"/>
      <c r="E32" s="23">
        <f t="shared" si="0"/>
        <v>0</v>
      </c>
    </row>
    <row r="33" spans="1:5" ht="12.75">
      <c r="A33" s="22"/>
      <c r="B33" s="8" t="s">
        <v>10</v>
      </c>
      <c r="C33" s="6"/>
      <c r="D33" s="6"/>
      <c r="E33" s="23">
        <f t="shared" si="0"/>
        <v>0</v>
      </c>
    </row>
    <row r="34" spans="1:5" ht="12.75">
      <c r="A34" s="22" t="s">
        <v>20</v>
      </c>
      <c r="B34" s="9" t="s">
        <v>21</v>
      </c>
      <c r="C34" s="10">
        <f>SUM(C30:C33)</f>
        <v>0</v>
      </c>
      <c r="D34" s="10">
        <f>SUM(D30:D33)</f>
        <v>0</v>
      </c>
      <c r="E34" s="23">
        <f t="shared" si="0"/>
        <v>0</v>
      </c>
    </row>
    <row r="35" spans="1:5" ht="12.75">
      <c r="A35" s="22" t="s">
        <v>22</v>
      </c>
      <c r="B35" s="39" t="s">
        <v>66</v>
      </c>
      <c r="C35" s="41">
        <f>C16+C22+C28+C34</f>
        <v>6</v>
      </c>
      <c r="D35" s="41">
        <f>D16+D22+D28+D34</f>
        <v>46</v>
      </c>
      <c r="E35" s="42">
        <f t="shared" si="0"/>
        <v>52</v>
      </c>
    </row>
    <row r="36" spans="1:5" ht="12.75">
      <c r="A36" s="24" t="s">
        <v>23</v>
      </c>
      <c r="B36" s="11" t="s">
        <v>24</v>
      </c>
      <c r="C36" s="12"/>
      <c r="D36" s="12"/>
      <c r="E36" s="25"/>
    </row>
    <row r="37" spans="1:5" ht="12.75">
      <c r="A37" s="22" t="s">
        <v>25</v>
      </c>
      <c r="B37" s="5" t="s">
        <v>26</v>
      </c>
      <c r="C37" s="41">
        <f>C35-C36</f>
        <v>6</v>
      </c>
      <c r="D37" s="41">
        <f>D35-D36</f>
        <v>46</v>
      </c>
      <c r="E37" s="42">
        <f>SUM(C37:D37)</f>
        <v>52</v>
      </c>
    </row>
    <row r="38" spans="1:5" ht="13.5" thickBot="1">
      <c r="A38" s="32"/>
      <c r="B38" s="33"/>
      <c r="C38" s="34"/>
      <c r="D38" s="34"/>
      <c r="E38" s="35"/>
    </row>
    <row r="39" spans="1:5" ht="13.5" thickTop="1">
      <c r="A39" s="28"/>
      <c r="B39" s="29"/>
      <c r="C39" s="30"/>
      <c r="D39" s="30"/>
      <c r="E39" s="31"/>
    </row>
    <row r="40" spans="1:5" ht="12.75">
      <c r="A40" s="22"/>
      <c r="B40" s="5" t="s">
        <v>27</v>
      </c>
      <c r="C40" s="6"/>
      <c r="D40" s="6"/>
      <c r="E40" s="21"/>
    </row>
    <row r="41" spans="1:5" ht="12.75">
      <c r="A41" s="22"/>
      <c r="B41" s="14" t="s">
        <v>28</v>
      </c>
      <c r="C41" s="6"/>
      <c r="D41" s="6"/>
      <c r="E41" s="21"/>
    </row>
    <row r="42" spans="1:5" ht="12.75">
      <c r="A42" s="22"/>
      <c r="B42" s="8" t="s">
        <v>7</v>
      </c>
      <c r="C42" s="6">
        <v>2</v>
      </c>
      <c r="D42" s="6">
        <v>34</v>
      </c>
      <c r="E42" s="23">
        <f>SUM(C42:D42)</f>
        <v>36</v>
      </c>
    </row>
    <row r="43" spans="1:5" ht="12.75">
      <c r="A43" s="22"/>
      <c r="B43" s="8" t="s">
        <v>8</v>
      </c>
      <c r="C43" s="6">
        <v>0</v>
      </c>
      <c r="D43" s="6">
        <v>2</v>
      </c>
      <c r="E43" s="23">
        <f>SUM(C43:D43)</f>
        <v>2</v>
      </c>
    </row>
    <row r="44" spans="1:5" ht="12.75">
      <c r="A44" s="22"/>
      <c r="B44" s="8" t="s">
        <v>9</v>
      </c>
      <c r="C44" s="6">
        <v>0</v>
      </c>
      <c r="D44" s="6">
        <v>1</v>
      </c>
      <c r="E44" s="23">
        <f>SUM(C44:D44)</f>
        <v>1</v>
      </c>
    </row>
    <row r="45" spans="1:5" ht="12.75">
      <c r="A45" s="22"/>
      <c r="B45" s="8" t="s">
        <v>10</v>
      </c>
      <c r="C45" s="6"/>
      <c r="D45" s="6"/>
      <c r="E45" s="23">
        <f>SUM(C45:D45)</f>
        <v>0</v>
      </c>
    </row>
    <row r="46" spans="1:5" ht="12.75">
      <c r="A46" s="22"/>
      <c r="B46" s="9" t="s">
        <v>29</v>
      </c>
      <c r="C46" s="10">
        <f>SUM(C42:C45)</f>
        <v>2</v>
      </c>
      <c r="D46" s="10">
        <f>SUM(D42:D45)</f>
        <v>37</v>
      </c>
      <c r="E46" s="23">
        <f>SUM(C46:D46)</f>
        <v>39</v>
      </c>
    </row>
    <row r="47" spans="1:5" ht="12.75">
      <c r="A47" s="22"/>
      <c r="B47" s="14" t="s">
        <v>30</v>
      </c>
      <c r="C47" s="6"/>
      <c r="D47" s="6"/>
      <c r="E47" s="21"/>
    </row>
    <row r="48" spans="1:5" ht="12.75">
      <c r="A48" s="22"/>
      <c r="B48" s="8" t="s">
        <v>7</v>
      </c>
      <c r="C48" s="6">
        <v>4</v>
      </c>
      <c r="D48" s="6">
        <v>2</v>
      </c>
      <c r="E48" s="23">
        <f aca="true" t="shared" si="1" ref="E48:E53">SUM(C48:D48)</f>
        <v>6</v>
      </c>
    </row>
    <row r="49" spans="1:5" ht="12.75">
      <c r="A49" s="22"/>
      <c r="B49" s="8" t="s">
        <v>8</v>
      </c>
      <c r="C49" s="6"/>
      <c r="D49" s="6"/>
      <c r="E49" s="23">
        <f t="shared" si="1"/>
        <v>0</v>
      </c>
    </row>
    <row r="50" spans="1:5" ht="12.75">
      <c r="A50" s="22"/>
      <c r="B50" s="8" t="s">
        <v>9</v>
      </c>
      <c r="C50" s="6">
        <v>0</v>
      </c>
      <c r="D50" s="6">
        <v>1</v>
      </c>
      <c r="E50" s="23">
        <f t="shared" si="1"/>
        <v>1</v>
      </c>
    </row>
    <row r="51" spans="1:5" ht="12.75">
      <c r="A51" s="22"/>
      <c r="B51" s="8" t="s">
        <v>10</v>
      </c>
      <c r="C51" s="6"/>
      <c r="D51" s="6"/>
      <c r="E51" s="23">
        <f t="shared" si="1"/>
        <v>0</v>
      </c>
    </row>
    <row r="52" spans="1:5" ht="12.75" customHeight="1">
      <c r="A52" s="22"/>
      <c r="B52" s="9" t="s">
        <v>31</v>
      </c>
      <c r="C52" s="10">
        <f>SUM(C48:C51)</f>
        <v>4</v>
      </c>
      <c r="D52" s="10">
        <f>SUM(D48:D51)</f>
        <v>3</v>
      </c>
      <c r="E52" s="23">
        <f t="shared" si="1"/>
        <v>7</v>
      </c>
    </row>
    <row r="53" spans="1:5" ht="12.75">
      <c r="A53" s="22" t="s">
        <v>32</v>
      </c>
      <c r="B53" s="9" t="s">
        <v>33</v>
      </c>
      <c r="C53" s="41">
        <f>C46+C52</f>
        <v>6</v>
      </c>
      <c r="D53" s="41">
        <f>D46+D52</f>
        <v>40</v>
      </c>
      <c r="E53" s="42">
        <f t="shared" si="1"/>
        <v>46</v>
      </c>
    </row>
    <row r="54" spans="1:5" ht="12.75">
      <c r="A54" s="22"/>
      <c r="B54" s="5"/>
      <c r="C54" s="6"/>
      <c r="D54" s="6"/>
      <c r="E54" s="21"/>
    </row>
    <row r="55" spans="1:5" ht="12.75">
      <c r="A55" s="22"/>
      <c r="B55" s="5" t="s">
        <v>34</v>
      </c>
      <c r="C55" s="6"/>
      <c r="D55" s="6"/>
      <c r="E55" s="21"/>
    </row>
    <row r="56" spans="1:5" ht="12.75">
      <c r="A56" s="22"/>
      <c r="B56" s="8" t="s">
        <v>7</v>
      </c>
      <c r="C56" s="6" t="s">
        <v>69</v>
      </c>
      <c r="D56" s="6" t="s">
        <v>69</v>
      </c>
      <c r="E56" s="23">
        <f>SUM(C56:D56)</f>
        <v>0</v>
      </c>
    </row>
    <row r="57" spans="1:5" ht="12.75">
      <c r="A57" s="22"/>
      <c r="B57" s="8" t="s">
        <v>8</v>
      </c>
      <c r="C57" s="6"/>
      <c r="D57" s="6"/>
      <c r="E57" s="23">
        <f>SUM(C57:D57)</f>
        <v>0</v>
      </c>
    </row>
    <row r="58" spans="1:5" ht="12.75">
      <c r="A58" s="22"/>
      <c r="B58" s="8" t="s">
        <v>9</v>
      </c>
      <c r="C58" s="6"/>
      <c r="D58" s="6"/>
      <c r="E58" s="23">
        <f>SUM(C58:D58)</f>
        <v>0</v>
      </c>
    </row>
    <row r="59" spans="1:5" ht="12.75">
      <c r="A59" s="22"/>
      <c r="B59" s="8" t="s">
        <v>10</v>
      </c>
      <c r="C59" s="6"/>
      <c r="D59" s="6"/>
      <c r="E59" s="23">
        <f>SUM(C59:D59)</f>
        <v>0</v>
      </c>
    </row>
    <row r="60" spans="1:5" ht="12.75">
      <c r="A60" s="22" t="s">
        <v>35</v>
      </c>
      <c r="B60" s="5" t="s">
        <v>36</v>
      </c>
      <c r="C60" s="41">
        <f>SUM(C56:C59)</f>
        <v>0</v>
      </c>
      <c r="D60" s="41">
        <f>SUM(D56:D59)</f>
        <v>0</v>
      </c>
      <c r="E60" s="42">
        <f>SUM(C60:D60)</f>
        <v>0</v>
      </c>
    </row>
    <row r="61" spans="1:5" ht="12.75">
      <c r="A61" s="22"/>
      <c r="B61" s="5"/>
      <c r="C61" s="6"/>
      <c r="D61" s="6"/>
      <c r="E61" s="21"/>
    </row>
    <row r="62" spans="1:5" ht="12.75">
      <c r="A62" s="22"/>
      <c r="B62" s="5" t="s">
        <v>37</v>
      </c>
      <c r="C62" s="6"/>
      <c r="D62" s="6"/>
      <c r="E62" s="21"/>
    </row>
    <row r="63" spans="1:5" ht="12.75">
      <c r="A63" s="22"/>
      <c r="B63" s="8" t="s">
        <v>7</v>
      </c>
      <c r="C63" s="6"/>
      <c r="D63" s="6"/>
      <c r="E63" s="23">
        <f>SUM(C63:D63)</f>
        <v>0</v>
      </c>
    </row>
    <row r="64" spans="1:5" ht="12.75">
      <c r="A64" s="22"/>
      <c r="B64" s="8" t="s">
        <v>8</v>
      </c>
      <c r="C64" s="6"/>
      <c r="D64" s="6"/>
      <c r="E64" s="23">
        <f>SUM(C64:D64)</f>
        <v>0</v>
      </c>
    </row>
    <row r="65" spans="1:5" ht="12.75">
      <c r="A65" s="22"/>
      <c r="B65" s="8" t="s">
        <v>9</v>
      </c>
      <c r="C65" s="6"/>
      <c r="D65" s="6"/>
      <c r="E65" s="23">
        <f>SUM(C65:D65)</f>
        <v>0</v>
      </c>
    </row>
    <row r="66" spans="1:5" ht="12.75">
      <c r="A66" s="22"/>
      <c r="B66" s="8" t="s">
        <v>10</v>
      </c>
      <c r="C66" s="6"/>
      <c r="D66" s="6"/>
      <c r="E66" s="23">
        <f>SUM(C66:D66)</f>
        <v>0</v>
      </c>
    </row>
    <row r="67" spans="1:5" ht="12.75">
      <c r="A67" s="22" t="s">
        <v>38</v>
      </c>
      <c r="B67" s="5" t="s">
        <v>39</v>
      </c>
      <c r="C67" s="41">
        <f>SUM(C63:C66)</f>
        <v>0</v>
      </c>
      <c r="D67" s="41">
        <f>SUM(D63:D66)</f>
        <v>0</v>
      </c>
      <c r="E67" s="42">
        <f>SUM(C67:D67)</f>
        <v>0</v>
      </c>
    </row>
    <row r="68" spans="1:5" ht="12.75">
      <c r="A68" s="22"/>
      <c r="B68" s="5"/>
      <c r="C68" s="6"/>
      <c r="D68" s="6"/>
      <c r="E68" s="21"/>
    </row>
    <row r="69" spans="1:5" ht="12.75">
      <c r="A69" s="22" t="s">
        <v>40</v>
      </c>
      <c r="B69" s="5" t="s">
        <v>41</v>
      </c>
      <c r="C69" s="40"/>
      <c r="D69" s="40"/>
      <c r="E69" s="42">
        <f>SUM(C69:D69)</f>
        <v>0</v>
      </c>
    </row>
    <row r="70" spans="1:5" ht="12.75">
      <c r="A70" s="22"/>
      <c r="B70" s="5"/>
      <c r="C70" s="6"/>
      <c r="D70" s="6"/>
      <c r="E70" s="21"/>
    </row>
    <row r="71" spans="1:5" ht="12.75">
      <c r="A71" s="22"/>
      <c r="B71" s="5" t="s">
        <v>42</v>
      </c>
      <c r="C71" s="6"/>
      <c r="D71" s="6"/>
      <c r="E71" s="21"/>
    </row>
    <row r="72" spans="1:5" ht="12.75">
      <c r="A72" s="22" t="s">
        <v>43</v>
      </c>
      <c r="B72" s="13" t="s">
        <v>44</v>
      </c>
      <c r="C72" s="6"/>
      <c r="D72" s="6"/>
      <c r="E72" s="23">
        <f>SUM(C72:D72)</f>
        <v>0</v>
      </c>
    </row>
    <row r="73" spans="1:5" ht="12.75">
      <c r="A73" s="22" t="s">
        <v>45</v>
      </c>
      <c r="B73" s="13" t="s">
        <v>46</v>
      </c>
      <c r="C73" s="6"/>
      <c r="D73" s="6"/>
      <c r="E73" s="23">
        <f>SUM(C73:D73)</f>
        <v>0</v>
      </c>
    </row>
    <row r="74" spans="1:5" ht="12.75">
      <c r="A74" s="22" t="s">
        <v>47</v>
      </c>
      <c r="B74" s="13" t="s">
        <v>48</v>
      </c>
      <c r="C74" s="6"/>
      <c r="D74" s="6"/>
      <c r="E74" s="23">
        <f>SUM(C74:D74)</f>
        <v>0</v>
      </c>
    </row>
    <row r="75" spans="1:5" ht="12.75">
      <c r="A75" s="22" t="s">
        <v>49</v>
      </c>
      <c r="B75" s="13" t="s">
        <v>50</v>
      </c>
      <c r="C75" s="6">
        <v>0</v>
      </c>
      <c r="D75" s="6">
        <v>8</v>
      </c>
      <c r="E75" s="23">
        <f>SUM(C75:D75)</f>
        <v>8</v>
      </c>
    </row>
    <row r="76" spans="1:5" ht="12.75">
      <c r="A76" s="22" t="s">
        <v>51</v>
      </c>
      <c r="B76" s="39" t="s">
        <v>67</v>
      </c>
      <c r="C76" s="41">
        <f>SUM(C72:C75)</f>
        <v>0</v>
      </c>
      <c r="D76" s="41">
        <f>SUM(D72:D75)</f>
        <v>8</v>
      </c>
      <c r="E76" s="42">
        <f>SUM(C76:D76)</f>
        <v>8</v>
      </c>
    </row>
    <row r="77" spans="1:5" ht="12.75">
      <c r="A77" s="24" t="s">
        <v>52</v>
      </c>
      <c r="B77" s="11" t="s">
        <v>24</v>
      </c>
      <c r="C77" s="12"/>
      <c r="D77" s="12"/>
      <c r="E77" s="25"/>
    </row>
    <row r="78" spans="1:5" ht="12.75">
      <c r="A78" s="22" t="s">
        <v>53</v>
      </c>
      <c r="B78" s="5" t="s">
        <v>54</v>
      </c>
      <c r="C78" s="41">
        <f>C76-C77</f>
        <v>0</v>
      </c>
      <c r="D78" s="41">
        <f>D76-D77</f>
        <v>8</v>
      </c>
      <c r="E78" s="42">
        <f>SUM(C78:D78)</f>
        <v>8</v>
      </c>
    </row>
    <row r="79" spans="1:5" ht="12.75">
      <c r="A79" s="22"/>
      <c r="B79" s="5"/>
      <c r="C79" s="6"/>
      <c r="D79" s="6"/>
      <c r="E79" s="21"/>
    </row>
    <row r="80" spans="1:5" ht="24">
      <c r="A80" s="22" t="s">
        <v>55</v>
      </c>
      <c r="B80" s="5" t="s">
        <v>56</v>
      </c>
      <c r="C80" s="6">
        <f>C53+C60+C67+C69+C78</f>
        <v>6</v>
      </c>
      <c r="D80" s="6">
        <f>D53+D60+D67+D69+D78</f>
        <v>48</v>
      </c>
      <c r="E80" s="21">
        <f>SUM(C80:D80)</f>
        <v>54</v>
      </c>
    </row>
    <row r="81" spans="1:5" ht="12.75">
      <c r="A81" s="22"/>
      <c r="B81" s="15"/>
      <c r="C81" s="6"/>
      <c r="D81" s="6"/>
      <c r="E81" s="21"/>
    </row>
    <row r="82" spans="1:5" ht="12.75">
      <c r="A82" s="22" t="s">
        <v>57</v>
      </c>
      <c r="B82" s="5" t="s">
        <v>58</v>
      </c>
      <c r="C82" s="41"/>
      <c r="D82" s="41"/>
      <c r="E82" s="42">
        <f>SUM(C82:D82)</f>
        <v>0</v>
      </c>
    </row>
    <row r="83" spans="1:5" ht="12.75">
      <c r="A83" s="22"/>
      <c r="B83" s="15"/>
      <c r="C83" s="6"/>
      <c r="D83" s="6"/>
      <c r="E83" s="21"/>
    </row>
    <row r="84" spans="1:5" ht="24">
      <c r="A84" s="22" t="s">
        <v>59</v>
      </c>
      <c r="B84" s="5" t="s">
        <v>60</v>
      </c>
      <c r="C84" s="6">
        <f>C80+C82</f>
        <v>6</v>
      </c>
      <c r="D84" s="6">
        <f>D80+D82</f>
        <v>48</v>
      </c>
      <c r="E84" s="21">
        <f>SUM(C84:D84)</f>
        <v>54</v>
      </c>
    </row>
    <row r="85" spans="1:5" ht="12.75">
      <c r="A85" s="22"/>
      <c r="B85" s="15"/>
      <c r="C85" s="6"/>
      <c r="D85" s="6"/>
      <c r="E85" s="21"/>
    </row>
    <row r="86" spans="1:5" ht="13.5" thickBot="1">
      <c r="A86" s="26" t="s">
        <v>61</v>
      </c>
      <c r="B86" s="27" t="s">
        <v>62</v>
      </c>
      <c r="C86" s="43">
        <v>0</v>
      </c>
      <c r="D86" s="43">
        <v>1</v>
      </c>
      <c r="E86" s="44">
        <v>1</v>
      </c>
    </row>
    <row r="87" ht="12.75">
      <c r="A87" s="2"/>
    </row>
    <row r="88" spans="1:5" ht="48" customHeight="1">
      <c r="A88" s="45" t="s">
        <v>63</v>
      </c>
      <c r="B88" s="46"/>
      <c r="C88" s="46"/>
      <c r="D88" s="46"/>
      <c r="E88" s="46"/>
    </row>
    <row r="89" ht="12.75">
      <c r="A89" s="2"/>
    </row>
    <row r="90" ht="15.75">
      <c r="A90" s="3" t="s">
        <v>64</v>
      </c>
    </row>
    <row r="91" ht="12.75">
      <c r="A91" s="2"/>
    </row>
    <row r="92" spans="1:5" ht="54.75" customHeight="1">
      <c r="A92" s="47" t="s">
        <v>65</v>
      </c>
      <c r="B92" s="46"/>
      <c r="C92" s="46"/>
      <c r="D92" s="46"/>
      <c r="E92" s="46"/>
    </row>
    <row r="93" ht="12.75">
      <c r="A93" s="1"/>
    </row>
    <row r="94" ht="18.75" customHeight="1">
      <c r="A94" s="3" t="s">
        <v>71</v>
      </c>
    </row>
  </sheetData>
  <mergeCells count="3">
    <mergeCell ref="A88:E88"/>
    <mergeCell ref="A92:E92"/>
    <mergeCell ref="A2:C2"/>
  </mergeCells>
  <printOptions/>
  <pageMargins left="0.27" right="0.25" top="0.3" bottom="0.22" header="0.25" footer="0.18"/>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Duffield Foundation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 </cp:lastModifiedBy>
  <cp:lastPrinted>2007-04-04T17:44:23Z</cp:lastPrinted>
  <dcterms:created xsi:type="dcterms:W3CDTF">2007-03-19T20:27:15Z</dcterms:created>
  <dcterms:modified xsi:type="dcterms:W3CDTF">2008-02-12T22:13:53Z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